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Varios\2017-2\Comisión de Investigación\"/>
    </mc:Choice>
  </mc:AlternateContent>
  <xr:revisionPtr revIDLastSave="0" documentId="13_ncr:1_{81EBF196-64A6-4F5C-9F3B-B857C3B56352}" xr6:coauthVersionLast="28" xr6:coauthVersionMax="28" xr10:uidLastSave="{00000000-0000-0000-0000-000000000000}"/>
  <bookViews>
    <workbookView xWindow="0" yWindow="0" windowWidth="20490" windowHeight="7530" activeTab="3" xr2:uid="{00000000-000D-0000-FFFF-FFFF00000000}"/>
  </bookViews>
  <sheets>
    <sheet name="Científica" sheetId="5" r:id="rId1"/>
    <sheet name="Regional" sheetId="4" r:id="rId2"/>
    <sheet name="Libros -Capítulos" sheetId="7" r:id="rId3"/>
    <sheet name="Ponencias" sheetId="6" r:id="rId4"/>
  </sheets>
  <definedNames>
    <definedName name="_xlnm._FilterDatabase" localSheetId="3" hidden="1">Ponencias!$A$6:$O$11</definedName>
  </definedNames>
  <calcPr calcId="171026"/>
  <fileRecoveryPr autoRecover="0"/>
</workbook>
</file>

<file path=xl/calcChain.xml><?xml version="1.0" encoding="utf-8"?>
<calcChain xmlns="http://schemas.openxmlformats.org/spreadsheetml/2006/main">
  <c r="D11" i="6" l="1"/>
  <c r="D10" i="6"/>
  <c r="D9" i="6"/>
  <c r="D8" i="6"/>
  <c r="D7" i="6"/>
  <c r="A7" i="6" l="1"/>
  <c r="A8" i="6" s="1"/>
  <c r="A9" i="6" s="1"/>
  <c r="A8" i="7"/>
  <c r="A9" i="7" s="1"/>
  <c r="A10" i="7" s="1"/>
  <c r="A11" i="7" s="1"/>
  <c r="A8" i="4"/>
  <c r="A9" i="4" s="1"/>
  <c r="A10" i="4" s="1"/>
  <c r="A11" i="4" s="1"/>
  <c r="A8" i="5"/>
  <c r="A9" i="5" s="1"/>
  <c r="A10" i="5" s="1"/>
  <c r="A11" i="5" s="1"/>
  <c r="A10" i="6" l="1"/>
  <c r="A11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ToINN\Downloads\query (2).iqy" keepAlive="1" name="query (2)" type="5" refreshedVersion="6" minRefreshableVersion="3" saveData="1">
    <dbPr connection="Provider=Microsoft.Office.List.OLEDB.2.0;Data Source=&quot;&quot;;ApplicationName=Excel;Version=12.0.0.0" command="&lt;LIST&gt;&lt;VIEWGUID&gt;C2DB24DF-0CF5-411E-9F90-8F9F0FF37B1A&lt;/VIEWGUID&gt;&lt;LISTNAME&gt;{59A3900F-83DE-4DDF-956B-A4BB196A4947}&lt;/LISTNAME&gt;&lt;LISTWEB&gt;https://uleam.sharepoint.com/sites/bibliotecadocumental/_vti_bin&lt;/LISTWEB&gt;&lt;LISTSUBWEB&gt;&lt;/LISTSUBWEB&gt;&lt;ROOTFOLDER&gt;/sites/bibliotecadocumental/Lists/Base%20de%20datos&lt;/ROOTFOLDER&gt;&lt;/LIST&gt;" commandType="5"/>
  </connection>
</connections>
</file>

<file path=xl/sharedStrings.xml><?xml version="1.0" encoding="utf-8"?>
<sst xmlns="http://schemas.openxmlformats.org/spreadsheetml/2006/main" count="86" uniqueCount="52">
  <si>
    <t>Autor</t>
  </si>
  <si>
    <t>Co-Autor ULEAM 1</t>
  </si>
  <si>
    <t>Co-Autor ULEAM 2</t>
  </si>
  <si>
    <t>Co-Autor ULEAM 3</t>
  </si>
  <si>
    <t>Co-Autor ULEAM 4</t>
  </si>
  <si>
    <t>Co-Autor ULEAM 5</t>
  </si>
  <si>
    <t>Filiación ULEAM</t>
  </si>
  <si>
    <t>Mes de publicación</t>
  </si>
  <si>
    <t>Año de publicación</t>
  </si>
  <si>
    <t>ISSN (Revista)/ISBN (Libro/Memoria)</t>
  </si>
  <si>
    <t>Nombre de la revista</t>
  </si>
  <si>
    <t>Título</t>
  </si>
  <si>
    <t>Url</t>
  </si>
  <si>
    <t>DOI (Digital Object Identifier) del artículo</t>
  </si>
  <si>
    <t>Índice de impacto</t>
  </si>
  <si>
    <t>Arteaga Vera José Cristóbal</t>
  </si>
  <si>
    <t>SI</t>
  </si>
  <si>
    <t>ESTADO</t>
  </si>
  <si>
    <t>ISSN (Revista)</t>
  </si>
  <si>
    <t>DOI</t>
  </si>
  <si>
    <t>PUBLICADO</t>
  </si>
  <si>
    <t>ISSN 1390-9010</t>
  </si>
  <si>
    <t>REFCALE</t>
  </si>
  <si>
    <t>Santamaría Philco Alex Andrés</t>
  </si>
  <si>
    <t>ISSN-e 07192495</t>
  </si>
  <si>
    <t>DIALNET UNIRIOJA - Revista Educación y Tecnología</t>
  </si>
  <si>
    <t>Estrategias para la implementación de un enfoque metodológico interactivo en aulas invertidas para la formación de grado en educación.</t>
  </si>
  <si>
    <t>https://goo.gl/2o769i</t>
  </si>
  <si>
    <t>Larrea Plúa Johnny Javier</t>
  </si>
  <si>
    <t>Educación b-learning, nuevo reto del profesor de la universidad laica “Eloy Alfaro” de Manabí (uleam)</t>
  </si>
  <si>
    <t>https://goo.gl/nZsCzD</t>
  </si>
  <si>
    <t>Revisión Pares</t>
  </si>
  <si>
    <t>ISBN</t>
  </si>
  <si>
    <t>URL</t>
  </si>
  <si>
    <t>RELEVANCIA</t>
  </si>
  <si>
    <t>ISBN (Memoria)</t>
  </si>
  <si>
    <t>Nombre del Congreso</t>
  </si>
  <si>
    <t>Memorias</t>
  </si>
  <si>
    <t>ISSN: 1390-4663</t>
  </si>
  <si>
    <t>Noveno Congreso de Ciencia y Tecnología</t>
  </si>
  <si>
    <t>https://goo.gl/YisARj</t>
  </si>
  <si>
    <t>Un método de soporte a los procesos de participación pública en procesos de decisión</t>
  </si>
  <si>
    <t>Altamente Relevante</t>
  </si>
  <si>
    <t>Ed. del Congreso</t>
  </si>
  <si>
    <t>Estado</t>
  </si>
  <si>
    <t>MODELO GENÉRICO DE EVALUACIÓN DEL ENTORNO DE APRENDIZAJE DE CARRERAS PRESENCIALES Y SEMIPRESENCIALES DE LAS UNIVERSIDADES Y ESCUELAS POLITÉCNICAS DEL ECUADOR</t>
  </si>
  <si>
    <t>I N V E S T I G A C I Ó N</t>
  </si>
  <si>
    <t>CRITERIO:  ACADEMIA                     SUB-CRITERIO:  PRODUCCIÓN CIENTÍFICA                          INDICADOR:  PRODUCCIÓN ACADÉMICO - CIENTÍFICA</t>
  </si>
  <si>
    <t>CRITERIO:  ACADEMIA                     SUB-CRITERIO:  PRODUCCIÓN CIENTÍFICA                          INDICADOR:  PRODUCCIÓN REGIONAL</t>
  </si>
  <si>
    <t>CRITERIO:  ACADEMIA                     SUB-CRITERIO:  PRODUCCIÓN CIENTÍFICA                          INDICADOR:  LIBROS Ó CAPÍTULOS DE LIBROS</t>
  </si>
  <si>
    <t>CRITERIO:  ACADEMIA                     SUB-CRITERIO:  PRODUCCIÓN CIENTÍFICA                          INDICADOR:  PONENCIAS</t>
  </si>
  <si>
    <t>Punt.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</si>
</sst>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0"/>
      <color theme="1"/>
      <name val="Arial Rounded MT Bold"/>
      <family val="2"/>
    </font>
    <font>
      <b/>
      <sz val="12"/>
      <color theme="1"/>
      <name val="Arial Rounded MT Bold"/>
      <family val="2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0" xfId="0" applyBorder="1"/>
    <xf numFmtId="0" fontId="0" fillId="0" borderId="0" xfId="0" applyFill="1"/>
    <xf numFmtId="0" fontId="19" fillId="33" borderId="10" xfId="0" applyFont="1" applyFill="1" applyBorder="1" applyAlignment="1">
      <alignment vertical="center" wrapText="1"/>
    </xf>
    <xf numFmtId="0" fontId="19" fillId="0" borderId="0" xfId="0" applyFont="1" applyFill="1"/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1" fontId="21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/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0" fillId="0" borderId="10" xfId="0" applyNumberFormat="1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18" fillId="0" borderId="10" xfId="42" applyFill="1" applyBorder="1" applyAlignment="1">
      <alignment wrapText="1"/>
    </xf>
    <xf numFmtId="0" fontId="0" fillId="0" borderId="10" xfId="0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0" fillId="0" borderId="0" xfId="0" applyFont="1"/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10" xfId="0" applyFont="1" applyFill="1" applyBorder="1" applyAlignment="1">
      <alignment vertical="top" wrapText="1"/>
    </xf>
    <xf numFmtId="0" fontId="29" fillId="0" borderId="0" xfId="0" applyFont="1" applyFill="1"/>
    <xf numFmtId="0" fontId="21" fillId="0" borderId="10" xfId="0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wrapText="1"/>
    </xf>
    <xf numFmtId="0" fontId="21" fillId="0" borderId="10" xfId="0" applyNumberFormat="1" applyFont="1" applyFill="1" applyBorder="1" applyAlignment="1">
      <alignment horizontal="center" wrapText="1"/>
    </xf>
    <xf numFmtId="0" fontId="22" fillId="0" borderId="10" xfId="43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2" fillId="0" borderId="10" xfId="0" applyFont="1" applyFill="1" applyBorder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Hyperlink" xfId="43" xr:uid="{00000000-000B-0000-0000-000008000000}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oo.gl/nZsCzD" TargetMode="External"/><Relationship Id="rId1" Type="http://schemas.openxmlformats.org/officeDocument/2006/relationships/hyperlink" Target="https://goo.gl/2o769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goo.gl/YisAR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zoomScale="70" zoomScaleNormal="70" workbookViewId="0">
      <selection activeCell="P11" sqref="A1:P11"/>
    </sheetView>
  </sheetViews>
  <sheetFormatPr baseColWidth="10" defaultColWidth="11.42578125" defaultRowHeight="15" x14ac:dyDescent="0.25"/>
  <cols>
    <col min="2" max="6" width="18.42578125" customWidth="1"/>
    <col min="11" max="11" width="36.5703125" customWidth="1"/>
    <col min="12" max="12" width="24.140625" customWidth="1"/>
    <col min="13" max="13" width="33.7109375" customWidth="1"/>
    <col min="14" max="16" width="15.5703125" customWidth="1"/>
  </cols>
  <sheetData>
    <row r="1" spans="1:16" ht="19.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8" x14ac:dyDescent="0.25">
      <c r="A4" s="37" t="s">
        <v>46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0" t="s">
        <v>47</v>
      </c>
      <c r="B5" s="31"/>
      <c r="C5" s="30"/>
      <c r="D5" s="31"/>
      <c r="E5" s="31"/>
      <c r="F5" s="30"/>
      <c r="G5" s="31"/>
      <c r="H5" s="31"/>
      <c r="I5" s="31"/>
      <c r="J5" s="31"/>
    </row>
    <row r="6" spans="1:16" s="40" customFormat="1" ht="36.75" customHeight="1" x14ac:dyDescent="0.35">
      <c r="A6" s="39"/>
      <c r="B6" s="39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6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39" t="s">
        <v>12</v>
      </c>
      <c r="O6" s="39" t="s">
        <v>13</v>
      </c>
      <c r="P6" s="39" t="s">
        <v>14</v>
      </c>
    </row>
    <row r="7" spans="1:16" ht="56.25" customHeight="1" x14ac:dyDescent="0.25">
      <c r="A7" s="1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56.25" customHeight="1" x14ac:dyDescent="0.25">
      <c r="A8" s="1">
        <f t="shared" ref="A8:A11" si="0">A7+1</f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56.25" customHeight="1" x14ac:dyDescent="0.25">
      <c r="A9" s="1">
        <f t="shared" si="0"/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56.25" customHeight="1" x14ac:dyDescent="0.25">
      <c r="A10" s="1">
        <f t="shared" si="0"/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56.25" customHeight="1" x14ac:dyDescent="0.25">
      <c r="A11" s="1">
        <f t="shared" si="0"/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</sheetData>
  <mergeCells count="4">
    <mergeCell ref="A1:P1"/>
    <mergeCell ref="A2:P2"/>
    <mergeCell ref="A3:P3"/>
    <mergeCell ref="A4:P4"/>
  </mergeCells>
  <pageMargins left="0.59055118110236227" right="0" top="1.1811023622047245" bottom="0" header="0.31496062992125984" footer="0.31496062992125984"/>
  <pageSetup paperSize="9"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"/>
  <sheetViews>
    <sheetView workbookViewId="0">
      <selection activeCell="A11" sqref="A1:P11"/>
    </sheetView>
  </sheetViews>
  <sheetFormatPr baseColWidth="10" defaultColWidth="11.42578125" defaultRowHeight="15" x14ac:dyDescent="0.25"/>
  <cols>
    <col min="1" max="1" width="6.7109375" style="12" customWidth="1"/>
    <col min="2" max="2" width="17.28515625" customWidth="1"/>
    <col min="3" max="3" width="11.85546875" customWidth="1"/>
    <col min="5" max="5" width="14.140625" customWidth="1"/>
    <col min="6" max="6" width="14.42578125" style="12" customWidth="1"/>
    <col min="7" max="7" width="17.7109375" customWidth="1"/>
    <col min="8" max="8" width="23.28515625" customWidth="1"/>
    <col min="9" max="9" width="52.42578125" customWidth="1"/>
    <col min="10" max="10" width="21.85546875" customWidth="1"/>
    <col min="11" max="11" width="23.140625" style="2" customWidth="1"/>
    <col min="12" max="16384" width="11.42578125" style="2"/>
  </cols>
  <sheetData>
    <row r="1" spans="1:16" ht="19.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38" t="s">
        <v>45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8" x14ac:dyDescent="0.25">
      <c r="A4" s="37" t="s">
        <v>46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8" x14ac:dyDescent="0.25">
      <c r="A5" s="30" t="s">
        <v>48</v>
      </c>
      <c r="C5" s="32"/>
      <c r="F5" s="32"/>
      <c r="K5"/>
      <c r="L5"/>
      <c r="M5"/>
      <c r="N5"/>
      <c r="O5"/>
      <c r="P5"/>
    </row>
    <row r="6" spans="1:16" s="4" customFormat="1" ht="36.75" customHeight="1" x14ac:dyDescent="0.3">
      <c r="A6" s="7"/>
      <c r="B6" s="3" t="s">
        <v>0</v>
      </c>
      <c r="C6" s="3" t="s">
        <v>17</v>
      </c>
      <c r="D6" s="3" t="s">
        <v>6</v>
      </c>
      <c r="E6" s="3" t="s">
        <v>7</v>
      </c>
      <c r="F6" s="7" t="s">
        <v>8</v>
      </c>
      <c r="G6" s="3" t="s">
        <v>18</v>
      </c>
      <c r="H6" s="3" t="s">
        <v>10</v>
      </c>
      <c r="I6" s="3" t="s">
        <v>11</v>
      </c>
      <c r="J6" s="3" t="s">
        <v>12</v>
      </c>
      <c r="K6" s="3" t="s">
        <v>19</v>
      </c>
    </row>
    <row r="7" spans="1:16" s="45" customFormat="1" ht="28.5" customHeight="1" x14ac:dyDescent="0.25">
      <c r="A7" s="41">
        <v>1</v>
      </c>
      <c r="B7" s="18" t="s">
        <v>28</v>
      </c>
      <c r="C7" s="19" t="s">
        <v>20</v>
      </c>
      <c r="D7" s="19" t="s">
        <v>16</v>
      </c>
      <c r="E7" s="42">
        <v>6</v>
      </c>
      <c r="F7" s="43">
        <v>2014</v>
      </c>
      <c r="G7" s="18" t="s">
        <v>21</v>
      </c>
      <c r="H7" s="18" t="s">
        <v>22</v>
      </c>
      <c r="I7" s="18" t="s">
        <v>29</v>
      </c>
      <c r="J7" s="44" t="s">
        <v>30</v>
      </c>
      <c r="K7" s="18"/>
    </row>
    <row r="8" spans="1:16" s="45" customFormat="1" ht="28.5" customHeight="1" x14ac:dyDescent="0.25">
      <c r="A8" s="41">
        <f>A7+1</f>
        <v>2</v>
      </c>
      <c r="B8" s="18" t="s">
        <v>15</v>
      </c>
      <c r="C8" s="19" t="s">
        <v>20</v>
      </c>
      <c r="D8" s="19" t="s">
        <v>16</v>
      </c>
      <c r="E8" s="42">
        <v>8</v>
      </c>
      <c r="F8" s="43">
        <v>2014</v>
      </c>
      <c r="G8" s="18" t="s">
        <v>24</v>
      </c>
      <c r="H8" s="18" t="s">
        <v>25</v>
      </c>
      <c r="I8" s="18" t="s">
        <v>26</v>
      </c>
      <c r="J8" s="46" t="s">
        <v>27</v>
      </c>
      <c r="K8" s="19"/>
    </row>
    <row r="9" spans="1:16" s="9" customFormat="1" ht="28.5" customHeight="1" x14ac:dyDescent="0.25">
      <c r="A9" s="11">
        <f t="shared" ref="A9:A11" si="0">A8+1</f>
        <v>3</v>
      </c>
      <c r="B9" s="8"/>
      <c r="C9" s="8"/>
      <c r="D9" s="8"/>
      <c r="E9" s="8"/>
      <c r="F9" s="17"/>
      <c r="G9" s="8"/>
      <c r="H9" s="10"/>
      <c r="I9" s="10"/>
      <c r="J9" s="8"/>
      <c r="K9" s="10"/>
    </row>
    <row r="10" spans="1:16" s="9" customFormat="1" ht="28.5" customHeight="1" x14ac:dyDescent="0.25">
      <c r="A10" s="11">
        <f t="shared" si="0"/>
        <v>4</v>
      </c>
      <c r="B10" s="8"/>
      <c r="C10" s="8"/>
      <c r="D10" s="8"/>
      <c r="E10" s="8"/>
      <c r="F10" s="17"/>
      <c r="G10" s="8"/>
      <c r="H10" s="10"/>
      <c r="I10" s="10"/>
      <c r="J10" s="8"/>
      <c r="K10" s="10"/>
    </row>
    <row r="11" spans="1:16" s="9" customFormat="1" ht="28.5" customHeight="1" x14ac:dyDescent="0.25">
      <c r="A11" s="11">
        <f t="shared" si="0"/>
        <v>5</v>
      </c>
      <c r="B11" s="8"/>
      <c r="C11" s="8"/>
      <c r="D11" s="8"/>
      <c r="E11" s="8"/>
      <c r="F11" s="17"/>
      <c r="G11" s="8"/>
      <c r="H11" s="10"/>
      <c r="I11" s="10"/>
      <c r="J11" s="8"/>
      <c r="K11" s="10"/>
    </row>
  </sheetData>
  <sortState ref="B7:K8">
    <sortCondition ref="F7:F8"/>
    <sortCondition ref="E7:E8"/>
    <sortCondition ref="B7:B8"/>
  </sortState>
  <mergeCells count="4">
    <mergeCell ref="A1:P1"/>
    <mergeCell ref="A2:P2"/>
    <mergeCell ref="A3:P3"/>
    <mergeCell ref="A4:P4"/>
  </mergeCells>
  <hyperlinks>
    <hyperlink ref="J8" r:id="rId1" xr:uid="{00000000-0004-0000-0400-000002000000}"/>
    <hyperlink ref="J7" r:id="rId2" xr:uid="{00000000-0004-0000-0400-000008000000}"/>
  </hyperlinks>
  <pageMargins left="0.59055118110236227" right="0" top="1.1811023622047245" bottom="0" header="0.31496062992125984" footer="0.31496062992125984"/>
  <pageSetup paperSize="9" scale="55" orientation="landscape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"/>
  <sheetViews>
    <sheetView workbookViewId="0">
      <selection activeCell="A11" sqref="A1:N11"/>
    </sheetView>
  </sheetViews>
  <sheetFormatPr baseColWidth="10" defaultColWidth="11.42578125" defaultRowHeight="15" x14ac:dyDescent="0.25"/>
  <cols>
    <col min="1" max="1" width="5.85546875" customWidth="1"/>
    <col min="2" max="7" width="18.42578125" customWidth="1"/>
    <col min="8" max="8" width="54.42578125" customWidth="1"/>
    <col min="11" max="12" width="14" customWidth="1"/>
    <col min="13" max="13" width="25.85546875" customWidth="1"/>
    <col min="14" max="14" width="22.28515625" customWidth="1"/>
  </cols>
  <sheetData>
    <row r="1" spans="1:15" ht="19.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x14ac:dyDescent="0.25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ht="18" x14ac:dyDescent="0.25">
      <c r="A4" s="37" t="s">
        <v>46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5" ht="18" x14ac:dyDescent="0.25">
      <c r="A5" s="30" t="s">
        <v>49</v>
      </c>
      <c r="E5" s="32"/>
      <c r="I5" s="32"/>
    </row>
    <row r="6" spans="1:15" s="21" customFormat="1" ht="36.75" customHeight="1" x14ac:dyDescent="0.25">
      <c r="A6" s="22"/>
      <c r="B6" s="22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22" t="s">
        <v>11</v>
      </c>
      <c r="I6" s="22" t="s">
        <v>6</v>
      </c>
      <c r="J6" s="22" t="s">
        <v>31</v>
      </c>
      <c r="K6" s="22" t="s">
        <v>7</v>
      </c>
      <c r="L6" s="22" t="s">
        <v>8</v>
      </c>
      <c r="M6" s="22" t="s">
        <v>32</v>
      </c>
      <c r="N6" s="22" t="s">
        <v>33</v>
      </c>
      <c r="O6" s="20"/>
    </row>
    <row r="7" spans="1:15" s="15" customFormat="1" ht="29.25" customHeight="1" x14ac:dyDescent="0.25">
      <c r="A7" s="13">
        <v>1</v>
      </c>
      <c r="B7" s="14"/>
      <c r="C7" s="14"/>
      <c r="D7" s="14"/>
      <c r="E7" s="14"/>
      <c r="F7" s="14"/>
      <c r="G7" s="16"/>
      <c r="H7" s="14"/>
      <c r="I7" s="14"/>
      <c r="J7" s="14"/>
      <c r="K7" s="14"/>
      <c r="L7" s="14"/>
      <c r="M7" s="14"/>
      <c r="N7" s="14"/>
    </row>
    <row r="8" spans="1:15" s="15" customFormat="1" ht="29.25" customHeight="1" x14ac:dyDescent="0.25">
      <c r="A8" s="13">
        <f t="shared" ref="A8:A11" si="0">A7+1</f>
        <v>2</v>
      </c>
      <c r="B8" s="14"/>
      <c r="C8" s="14"/>
      <c r="D8" s="14"/>
      <c r="E8" s="14"/>
      <c r="F8" s="14"/>
      <c r="G8" s="16"/>
      <c r="H8" s="14"/>
      <c r="I8" s="14"/>
      <c r="J8" s="14"/>
      <c r="K8" s="14"/>
      <c r="L8" s="14"/>
      <c r="M8" s="14"/>
      <c r="N8" s="14"/>
    </row>
    <row r="9" spans="1:15" s="15" customFormat="1" ht="29.25" customHeight="1" x14ac:dyDescent="0.25">
      <c r="A9" s="13">
        <f t="shared" si="0"/>
        <v>3</v>
      </c>
      <c r="B9" s="14"/>
      <c r="C9" s="14"/>
      <c r="D9" s="14"/>
      <c r="E9" s="14"/>
      <c r="F9" s="14"/>
      <c r="G9" s="16"/>
      <c r="H9" s="14"/>
      <c r="I9" s="14"/>
      <c r="J9" s="14"/>
      <c r="K9" s="14"/>
      <c r="L9" s="14"/>
      <c r="M9" s="14"/>
      <c r="N9" s="14"/>
    </row>
    <row r="10" spans="1:15" s="15" customFormat="1" ht="29.25" customHeight="1" x14ac:dyDescent="0.25">
      <c r="A10" s="13">
        <f t="shared" si="0"/>
        <v>4</v>
      </c>
      <c r="B10" s="14"/>
      <c r="C10" s="14"/>
      <c r="D10" s="14"/>
      <c r="E10" s="14"/>
      <c r="F10" s="14"/>
      <c r="G10" s="16"/>
      <c r="H10" s="14"/>
      <c r="I10" s="14"/>
      <c r="J10" s="14"/>
      <c r="K10" s="14"/>
      <c r="L10" s="14"/>
      <c r="M10" s="14"/>
      <c r="N10" s="14"/>
    </row>
    <row r="11" spans="1:15" s="15" customFormat="1" ht="29.25" customHeight="1" x14ac:dyDescent="0.25">
      <c r="A11" s="13">
        <f t="shared" si="0"/>
        <v>5</v>
      </c>
      <c r="B11" s="14"/>
      <c r="C11" s="14"/>
      <c r="D11" s="14"/>
      <c r="E11" s="14"/>
      <c r="F11" s="14"/>
      <c r="G11" s="16"/>
      <c r="H11" s="14"/>
      <c r="I11" s="14"/>
      <c r="J11" s="14"/>
      <c r="K11" s="14"/>
      <c r="L11" s="14"/>
      <c r="M11" s="14"/>
      <c r="N11" s="14"/>
    </row>
  </sheetData>
  <mergeCells count="4">
    <mergeCell ref="A1:N1"/>
    <mergeCell ref="A2:N2"/>
    <mergeCell ref="A3:N3"/>
    <mergeCell ref="A4:N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tabSelected="1" zoomScale="40" zoomScaleNormal="40" workbookViewId="0">
      <pane xSplit="2" ySplit="6" topLeftCell="C7" activePane="bottomRight" state="frozen"/>
      <selection pane="topRight" activeCell="C1" sqref="C1"/>
      <selection pane="bottomLeft" activeCell="A2" sqref="A2"/>
      <selection pane="bottomRight" activeCell="A11" sqref="A1:O11"/>
    </sheetView>
  </sheetViews>
  <sheetFormatPr baseColWidth="10" defaultColWidth="11.42578125" defaultRowHeight="15" x14ac:dyDescent="0.25"/>
  <cols>
    <col min="1" max="1" width="4" customWidth="1"/>
    <col min="2" max="2" width="26.140625" customWidth="1"/>
    <col min="3" max="3" width="22.7109375" customWidth="1"/>
    <col min="4" max="4" width="10.5703125" customWidth="1"/>
    <col min="5" max="5" width="12.5703125" customWidth="1"/>
    <col min="6" max="6" width="16.140625" customWidth="1"/>
    <col min="7" max="7" width="13.7109375" customWidth="1"/>
    <col min="8" max="8" width="8.5703125" customWidth="1"/>
    <col min="9" max="9" width="20.28515625" customWidth="1"/>
    <col min="10" max="10" width="37.85546875" customWidth="1"/>
    <col min="11" max="11" width="13" customWidth="1"/>
    <col min="12" max="12" width="23.85546875" customWidth="1"/>
    <col min="13" max="13" width="39.85546875" customWidth="1"/>
    <col min="14" max="15" width="25.5703125" customWidth="1"/>
  </cols>
  <sheetData>
    <row r="1" spans="1:16" ht="19.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ht="18" x14ac:dyDescent="0.25">
      <c r="A3" s="35" t="s">
        <v>45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6" ht="18" x14ac:dyDescent="0.25">
      <c r="A4" s="37" t="s">
        <v>46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6" ht="18" x14ac:dyDescent="0.25">
      <c r="A5" s="30" t="s">
        <v>50</v>
      </c>
      <c r="D5" s="32"/>
      <c r="E5" s="12"/>
      <c r="J5" s="33"/>
    </row>
    <row r="6" spans="1:16" s="25" customFormat="1" ht="53.25" customHeight="1" x14ac:dyDescent="0.25">
      <c r="A6" s="23"/>
      <c r="B6" s="23" t="s">
        <v>0</v>
      </c>
      <c r="C6" s="23" t="s">
        <v>34</v>
      </c>
      <c r="D6" s="23" t="s">
        <v>51</v>
      </c>
      <c r="E6" s="23" t="s">
        <v>6</v>
      </c>
      <c r="F6" s="23" t="s">
        <v>44</v>
      </c>
      <c r="G6" s="23" t="s">
        <v>7</v>
      </c>
      <c r="H6" s="23" t="s">
        <v>8</v>
      </c>
      <c r="I6" s="23" t="s">
        <v>35</v>
      </c>
      <c r="J6" s="23" t="s">
        <v>36</v>
      </c>
      <c r="K6" s="23" t="s">
        <v>43</v>
      </c>
      <c r="L6" s="23" t="s">
        <v>12</v>
      </c>
      <c r="M6" s="23" t="s">
        <v>11</v>
      </c>
      <c r="N6" s="24" t="s">
        <v>37</v>
      </c>
      <c r="O6" s="24" t="s">
        <v>19</v>
      </c>
    </row>
    <row r="7" spans="1:16" ht="49.5" customHeight="1" x14ac:dyDescent="0.25">
      <c r="A7" s="1">
        <f>1</f>
        <v>1</v>
      </c>
      <c r="B7" s="26" t="s">
        <v>23</v>
      </c>
      <c r="C7" s="27" t="s">
        <v>42</v>
      </c>
      <c r="D7" s="27">
        <f>IF(AND(C7="Altamente Relevante",K7&gt;5),1,IF(C7="Relevante",0.5,0))</f>
        <v>1</v>
      </c>
      <c r="E7" s="6" t="s">
        <v>16</v>
      </c>
      <c r="F7" s="6" t="s">
        <v>20</v>
      </c>
      <c r="G7" s="6">
        <v>5</v>
      </c>
      <c r="H7" s="6">
        <v>2014</v>
      </c>
      <c r="I7" s="6" t="s">
        <v>38</v>
      </c>
      <c r="J7" s="6" t="s">
        <v>39</v>
      </c>
      <c r="K7" s="6">
        <v>9</v>
      </c>
      <c r="L7" s="28" t="s">
        <v>40</v>
      </c>
      <c r="M7" s="29" t="s">
        <v>41</v>
      </c>
      <c r="N7" s="6"/>
      <c r="O7" s="6"/>
      <c r="P7" s="2"/>
    </row>
    <row r="8" spans="1:16" ht="49.5" customHeight="1" x14ac:dyDescent="0.25">
      <c r="A8" s="1">
        <f>A7+1</f>
        <v>2</v>
      </c>
      <c r="B8" s="5"/>
      <c r="C8" s="27"/>
      <c r="D8" s="27">
        <f>IF(AND(C8="Altamente Relevante",K8&gt;5),1,IF(C8="Relevante",0.5,0))</f>
        <v>0</v>
      </c>
      <c r="E8" s="6"/>
      <c r="F8" s="6"/>
      <c r="G8" s="5"/>
      <c r="H8" s="5"/>
      <c r="I8" s="5"/>
      <c r="J8" s="5"/>
      <c r="K8" s="5"/>
      <c r="L8" s="5"/>
      <c r="M8" s="5"/>
      <c r="N8" s="5"/>
      <c r="O8" s="5"/>
    </row>
    <row r="9" spans="1:16" ht="49.5" customHeight="1" x14ac:dyDescent="0.25">
      <c r="A9" s="1">
        <f t="shared" ref="A9:A11" si="0">A8+1</f>
        <v>3</v>
      </c>
      <c r="B9" s="5"/>
      <c r="C9" s="27"/>
      <c r="D9" s="27">
        <f>IF(AND(C9="Altamente Relevante",K9&gt;5),1,IF(C9="Relevante",0.5,0))</f>
        <v>0</v>
      </c>
      <c r="E9" s="6"/>
      <c r="F9" s="6"/>
      <c r="G9" s="5"/>
      <c r="H9" s="5"/>
      <c r="I9" s="5"/>
      <c r="J9" s="5"/>
      <c r="K9" s="5"/>
      <c r="L9" s="5"/>
      <c r="M9" s="5"/>
      <c r="N9" s="5"/>
      <c r="O9" s="5"/>
    </row>
    <row r="10" spans="1:16" ht="49.5" customHeight="1" x14ac:dyDescent="0.25">
      <c r="A10" s="1">
        <f t="shared" si="0"/>
        <v>4</v>
      </c>
      <c r="B10" s="5"/>
      <c r="C10" s="27"/>
      <c r="D10" s="27">
        <f>IF(AND(C10="Altamente Relevante",K10&gt;5),1,IF(C10="Relevante",0.5,0))</f>
        <v>0</v>
      </c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</row>
    <row r="11" spans="1:16" ht="49.5" customHeight="1" x14ac:dyDescent="0.25">
      <c r="A11" s="1">
        <f t="shared" si="0"/>
        <v>5</v>
      </c>
      <c r="B11" s="5"/>
      <c r="C11" s="27"/>
      <c r="D11" s="27">
        <f>IF(AND(C11="Altamente Relevante",K11&gt;5),1,IF(C11="Relevante",0.5,0))</f>
        <v>0</v>
      </c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</row>
  </sheetData>
  <sortState ref="B7:P7">
    <sortCondition ref="H7"/>
    <sortCondition ref="G7"/>
    <sortCondition ref="B7"/>
  </sortState>
  <mergeCells count="4">
    <mergeCell ref="A1:N1"/>
    <mergeCell ref="A2:N2"/>
    <mergeCell ref="A3:N3"/>
    <mergeCell ref="A4:N4"/>
  </mergeCells>
  <dataValidations count="3">
    <dataValidation allowBlank="1" showInputMessage="1" showErrorMessage="1" promptTitle="Seleccione" prompt="Seleccione datos de entrada" sqref="D7:D11" xr:uid="{79B773F3-1A40-4799-A0A4-2796CCB2941D}"/>
    <dataValidation type="list" allowBlank="1" showInputMessage="1" showErrorMessage="1" promptTitle="Seleccione" prompt="Seleccione datos de entrada" sqref="C7:C11" xr:uid="{5B34ACED-B4FC-4C6B-9A2F-F0E498F32FD5}">
      <formula1>#REF!</formula1>
    </dataValidation>
    <dataValidation type="list" allowBlank="1" showInputMessage="1" showErrorMessage="1" sqref="F7:F11 E7:E11" xr:uid="{7ADC25DC-D796-4451-A002-95314BE4AC70}">
      <formula1>#REF!</formula1>
    </dataValidation>
  </dataValidations>
  <hyperlinks>
    <hyperlink ref="L7" r:id="rId1" xr:uid="{00000000-0004-0000-0600-000000000000}"/>
  </hyperlinks>
  <pageMargins left="0.59055118110236227" right="0" top="1.1811023622047245" bottom="0" header="0.31496062992125984" footer="0.31496062992125984"/>
  <pageSetup paperSize="9" scale="45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Científica</vt:lpstr>
      <vt:lpstr>Regional</vt:lpstr>
      <vt:lpstr>Libros -Capítulos</vt:lpstr>
      <vt:lpstr>Ponencias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ToINN</dc:creator>
  <cp:keywords/>
  <dc:description/>
  <cp:lastModifiedBy>ToINN</cp:lastModifiedBy>
  <cp:revision/>
  <cp:lastPrinted>2018-02-28T21:14:04Z</cp:lastPrinted>
  <dcterms:created xsi:type="dcterms:W3CDTF">2017-09-11T20:50:09Z</dcterms:created>
  <dcterms:modified xsi:type="dcterms:W3CDTF">2018-02-28T21:14:05Z</dcterms:modified>
  <cp:category/>
  <cp:contentStatus/>
</cp:coreProperties>
</file>